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Hermann\Documents\VVM\Geschirrverleih\"/>
    </mc:Choice>
  </mc:AlternateContent>
  <xr:revisionPtr revIDLastSave="0" documentId="13_ncr:1_{62FC607A-CE3D-42B6-8F9D-662B8CDB11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" i="1"/>
  <c r="H11" i="1"/>
  <c r="H4" i="1"/>
  <c r="H5" i="1"/>
  <c r="H6" i="1"/>
  <c r="H7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" i="1"/>
  <c r="E37" i="1" l="1"/>
  <c r="E36" i="1"/>
  <c r="E38" i="1" l="1"/>
</calcChain>
</file>

<file path=xl/sharedStrings.xml><?xml version="1.0" encoding="utf-8"?>
<sst xmlns="http://schemas.openxmlformats.org/spreadsheetml/2006/main" count="63" uniqueCount="60">
  <si>
    <t>Artikel</t>
  </si>
  <si>
    <t>Einheit /
Kiste</t>
  </si>
  <si>
    <t>Bestellt</t>
  </si>
  <si>
    <t>Preis
Miete</t>
  </si>
  <si>
    <t>Summe
Miete</t>
  </si>
  <si>
    <t>Preis/Stk.
bei defekt</t>
  </si>
  <si>
    <t>Bierbecher 3 dl</t>
  </si>
  <si>
    <t>Kaffeetassen mit Teller und Löffeli</t>
  </si>
  <si>
    <t>Teller flach</t>
  </si>
  <si>
    <t>Messer</t>
  </si>
  <si>
    <t>Gabeln</t>
  </si>
  <si>
    <t>Serviertablett rund rutschfest</t>
  </si>
  <si>
    <t>Leere Kisten für Schmutzgeschirr</t>
  </si>
  <si>
    <t>Servierportemonnaie</t>
  </si>
  <si>
    <t>Servierportemonnaie mit Tasche</t>
  </si>
  <si>
    <t>Aschenbecher</t>
  </si>
  <si>
    <t>Geschirrtücher</t>
  </si>
  <si>
    <t>Rahmbläser 1 lt.</t>
  </si>
  <si>
    <t>Patronen für Rahmbläser</t>
  </si>
  <si>
    <t>Rotweingläser</t>
  </si>
  <si>
    <t>Besteller:</t>
  </si>
  <si>
    <t>Rechnungsadresse:</t>
  </si>
  <si>
    <t>Name: ...............................................................</t>
  </si>
  <si>
    <t>Strasse: ............................................................</t>
  </si>
  <si>
    <t>PLZ / Ort: ..........................................................</t>
  </si>
  <si>
    <t>Telefon: .............................................................</t>
  </si>
  <si>
    <t>Ausgabe:</t>
  </si>
  <si>
    <t>Rückgabe:</t>
  </si>
  <si>
    <t>Datum/Zeit: .......................................................</t>
  </si>
  <si>
    <t>Zahlung eingegangen: ......................................</t>
  </si>
  <si>
    <t>Bestellungen / Rechnung Geschirrdepot VVM</t>
  </si>
  <si>
    <t>Anzahl
defekt</t>
  </si>
  <si>
    <t>Summe
defekt</t>
  </si>
  <si>
    <t>Bestellungen bitte 10 Tage im Voraus!!</t>
  </si>
  <si>
    <t>Dessert-Teller</t>
  </si>
  <si>
    <t>Datum/ Zeit</t>
  </si>
  <si>
    <t>Unterschrift</t>
  </si>
  <si>
    <t>Wasserglas 1dl</t>
  </si>
  <si>
    <t>Weisswein-Glas mit Stiel 1 dl</t>
  </si>
  <si>
    <t>Kaffeegläser mit Löffeli</t>
  </si>
  <si>
    <t>Esslöffel</t>
  </si>
  <si>
    <t>Total</t>
  </si>
  <si>
    <t>Zahlung</t>
  </si>
  <si>
    <t>Defekte</t>
  </si>
  <si>
    <t>Miete</t>
  </si>
  <si>
    <t>Rotweinglas 18cl Wappen Mü</t>
  </si>
  <si>
    <t>Cüpliglas 17cl Bapoli FC Mü</t>
  </si>
  <si>
    <t>Bitte gereinigt und kontrolliert retour!</t>
  </si>
  <si>
    <t>Name:</t>
  </si>
  <si>
    <t>Strasse</t>
  </si>
  <si>
    <t>PLZ/Ort:</t>
  </si>
  <si>
    <t>Telefon</t>
  </si>
  <si>
    <t>E-Mail:</t>
  </si>
  <si>
    <t>Dessert-Gabel/Löffeli</t>
  </si>
  <si>
    <t>Rechaut</t>
  </si>
  <si>
    <t>unter CHF 20.00 wird pauschal CHF 20.00</t>
  </si>
  <si>
    <t>verrechnet.</t>
  </si>
  <si>
    <t>Manuela Soller, 079 773 29 26</t>
  </si>
  <si>
    <t>E-Mail: geschirrverleih@vvmuenchwilen.ch</t>
  </si>
  <si>
    <t>Kaffeemaschine mit Krug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</si>
</sst>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 \F\r\.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2" xfId="0" applyFont="1" applyBorder="1"/>
    <xf numFmtId="2" fontId="2" fillId="0" borderId="2" xfId="0" applyNumberFormat="1" applyFont="1" applyBorder="1"/>
    <xf numFmtId="2" fontId="3" fillId="0" borderId="2" xfId="0" applyNumberFormat="1" applyFont="1" applyBorder="1"/>
    <xf numFmtId="0" fontId="3" fillId="0" borderId="2" xfId="0" applyFont="1" applyBorder="1"/>
    <xf numFmtId="0" fontId="3" fillId="0" borderId="3" xfId="0" applyFont="1" applyBorder="1"/>
    <xf numFmtId="2" fontId="3" fillId="0" borderId="3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/>
    <xf numFmtId="2" fontId="3" fillId="0" borderId="0" xfId="0" applyNumberFormat="1" applyFont="1"/>
    <xf numFmtId="0" fontId="3" fillId="0" borderId="8" xfId="0" applyFont="1" applyBorder="1"/>
    <xf numFmtId="0" fontId="2" fillId="0" borderId="0" xfId="0" applyFont="1"/>
    <xf numFmtId="2" fontId="2" fillId="0" borderId="0" xfId="0" applyNumberFormat="1" applyFont="1"/>
    <xf numFmtId="0" fontId="2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2" fillId="0" borderId="7" xfId="0" applyFont="1" applyBorder="1"/>
    <xf numFmtId="0" fontId="4" fillId="0" borderId="7" xfId="0" applyFont="1" applyBorder="1"/>
    <xf numFmtId="0" fontId="1" fillId="0" borderId="13" xfId="0" applyFont="1" applyBorder="1"/>
    <xf numFmtId="0" fontId="1" fillId="0" borderId="14" xfId="0" applyFont="1" applyBorder="1"/>
    <xf numFmtId="2" fontId="1" fillId="0" borderId="14" xfId="0" applyNumberFormat="1" applyFont="1" applyBorder="1"/>
    <xf numFmtId="0" fontId="0" fillId="0" borderId="14" xfId="0" applyBorder="1"/>
    <xf numFmtId="0" fontId="0" fillId="0" borderId="15" xfId="0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2" fontId="3" fillId="0" borderId="0" xfId="0" applyNumberFormat="1" applyFont="1"/>
    <xf numFmtId="0" fontId="5" fillId="0" borderId="0" xfId="0" applyFont="1"/>
    <xf numFmtId="0" fontId="0" fillId="0" borderId="21" xfId="0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2" fillId="0" borderId="20" xfId="0" applyFont="1" applyBorder="1" applyAlignment="1">
      <alignment vertical="top"/>
    </xf>
    <xf numFmtId="0" fontId="2" fillId="0" borderId="20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/>
    </xf>
    <xf numFmtId="2" fontId="2" fillId="0" borderId="20" xfId="0" applyNumberFormat="1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6" xfId="0" applyFont="1" applyFill="1" applyBorder="1"/>
    <xf numFmtId="1" fontId="2" fillId="2" borderId="4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zoomScaleNormal="100" workbookViewId="0">
      <selection activeCell="E28" sqref="E28"/>
    </sheetView>
  </sheetViews>
  <sheetFormatPr baseColWidth="10" defaultRowHeight="14.4" x14ac:dyDescent="0.3"/>
  <cols>
    <col min="1" max="1" width="30.5546875" customWidth="1"/>
    <col min="2" max="8" width="9.6640625" customWidth="1"/>
  </cols>
  <sheetData>
    <row r="1" spans="1:8" ht="23.4" x14ac:dyDescent="0.45">
      <c r="A1" s="33" t="s">
        <v>30</v>
      </c>
      <c r="H1" s="34"/>
    </row>
    <row r="2" spans="1:8" ht="25.2" x14ac:dyDescent="0.3">
      <c r="A2" s="39" t="s">
        <v>0</v>
      </c>
      <c r="B2" s="40" t="s">
        <v>1</v>
      </c>
      <c r="C2" s="41" t="s">
        <v>2</v>
      </c>
      <c r="D2" s="42" t="s">
        <v>3</v>
      </c>
      <c r="E2" s="40" t="s">
        <v>4</v>
      </c>
      <c r="F2" s="42" t="s">
        <v>5</v>
      </c>
      <c r="G2" s="40" t="s">
        <v>31</v>
      </c>
      <c r="H2" s="40" t="s">
        <v>32</v>
      </c>
    </row>
    <row r="3" spans="1:8" ht="13.95" customHeight="1" x14ac:dyDescent="0.3">
      <c r="A3" s="35" t="s">
        <v>6</v>
      </c>
      <c r="B3" s="36">
        <v>35</v>
      </c>
      <c r="C3" s="43"/>
      <c r="D3" s="37">
        <v>3.6</v>
      </c>
      <c r="E3" s="38" t="str">
        <f>IF(C3*D3=0,"",C3*D3)</f>
        <v/>
      </c>
      <c r="F3" s="37">
        <v>2.2000000000000002</v>
      </c>
      <c r="G3" s="46"/>
      <c r="H3" s="38" t="str">
        <f>IF(F3*G3=0,"",F3*G3)</f>
        <v/>
      </c>
    </row>
    <row r="4" spans="1:8" ht="13.95" customHeight="1" x14ac:dyDescent="0.3">
      <c r="A4" s="10" t="s">
        <v>37</v>
      </c>
      <c r="B4" s="8">
        <v>48</v>
      </c>
      <c r="C4" s="44"/>
      <c r="D4" s="7">
        <v>5.0999999999999996</v>
      </c>
      <c r="E4" s="9" t="str">
        <f t="shared" ref="E4:E35" si="0">IF(C4*D4=0,"",C4*D4)</f>
        <v/>
      </c>
      <c r="F4" s="7">
        <v>1.7</v>
      </c>
      <c r="G4" s="47"/>
      <c r="H4" s="9" t="str">
        <f t="shared" ref="H4:H35" si="1">IF(F4*G4=0,"",F4*G4)</f>
        <v/>
      </c>
    </row>
    <row r="5" spans="1:8" ht="13.95" customHeight="1" x14ac:dyDescent="0.3">
      <c r="A5" s="10" t="s">
        <v>39</v>
      </c>
      <c r="B5" s="8">
        <v>33</v>
      </c>
      <c r="C5" s="44"/>
      <c r="D5" s="7">
        <v>13.6</v>
      </c>
      <c r="E5" s="9" t="str">
        <f t="shared" si="0"/>
        <v/>
      </c>
      <c r="F5" s="7">
        <v>3.2</v>
      </c>
      <c r="G5" s="47"/>
      <c r="H5" s="9" t="str">
        <f t="shared" si="1"/>
        <v/>
      </c>
    </row>
    <row r="6" spans="1:8" ht="13.95" customHeight="1" x14ac:dyDescent="0.3">
      <c r="A6" s="10" t="s">
        <v>7</v>
      </c>
      <c r="B6" s="8">
        <v>48</v>
      </c>
      <c r="C6" s="44"/>
      <c r="D6" s="7">
        <v>19.600000000000001</v>
      </c>
      <c r="E6" s="9" t="str">
        <f t="shared" si="0"/>
        <v/>
      </c>
      <c r="F6" s="7">
        <v>8.5</v>
      </c>
      <c r="G6" s="47"/>
      <c r="H6" s="9" t="str">
        <f t="shared" si="1"/>
        <v/>
      </c>
    </row>
    <row r="7" spans="1:8" ht="13.95" customHeight="1" x14ac:dyDescent="0.3">
      <c r="A7" s="10" t="s">
        <v>34</v>
      </c>
      <c r="B7" s="8">
        <v>40</v>
      </c>
      <c r="C7" s="44"/>
      <c r="D7" s="7">
        <v>8.5</v>
      </c>
      <c r="E7" s="9" t="str">
        <f t="shared" si="0"/>
        <v/>
      </c>
      <c r="F7" s="7">
        <v>4.5</v>
      </c>
      <c r="G7" s="47"/>
      <c r="H7" s="9" t="str">
        <f t="shared" si="1"/>
        <v/>
      </c>
    </row>
    <row r="8" spans="1:8" ht="13.95" customHeight="1" x14ac:dyDescent="0.3">
      <c r="A8" s="10" t="s">
        <v>53</v>
      </c>
      <c r="B8" s="8">
        <v>60</v>
      </c>
      <c r="C8" s="44"/>
      <c r="D8" s="7">
        <v>4.5</v>
      </c>
      <c r="E8" s="9" t="str">
        <f t="shared" si="0"/>
        <v/>
      </c>
      <c r="F8" s="7">
        <v>2.2000000000000002</v>
      </c>
      <c r="G8" s="47"/>
      <c r="H8" s="9" t="str">
        <f t="shared" si="1"/>
        <v/>
      </c>
    </row>
    <row r="9" spans="1:8" ht="13.95" customHeight="1" x14ac:dyDescent="0.3">
      <c r="A9" s="10" t="s">
        <v>8</v>
      </c>
      <c r="B9" s="8">
        <v>30</v>
      </c>
      <c r="C9" s="44"/>
      <c r="D9" s="7">
        <v>14.5</v>
      </c>
      <c r="E9" s="9" t="str">
        <f t="shared" si="0"/>
        <v/>
      </c>
      <c r="F9" s="7">
        <v>5.5</v>
      </c>
      <c r="G9" s="47"/>
      <c r="H9" s="9" t="str">
        <f t="shared" si="1"/>
        <v/>
      </c>
    </row>
    <row r="10" spans="1:8" ht="13.95" customHeight="1" x14ac:dyDescent="0.3">
      <c r="A10" s="10" t="s">
        <v>9</v>
      </c>
      <c r="B10" s="8">
        <v>60</v>
      </c>
      <c r="C10" s="44"/>
      <c r="D10" s="7">
        <v>4.5</v>
      </c>
      <c r="E10" s="9" t="str">
        <f t="shared" si="0"/>
        <v/>
      </c>
      <c r="F10" s="7">
        <v>5.5</v>
      </c>
      <c r="G10" s="47"/>
      <c r="H10" s="9" t="str">
        <f t="shared" si="1"/>
        <v/>
      </c>
    </row>
    <row r="11" spans="1:8" ht="13.95" customHeight="1" x14ac:dyDescent="0.3">
      <c r="A11" s="10" t="s">
        <v>40</v>
      </c>
      <c r="B11" s="8">
        <v>60</v>
      </c>
      <c r="C11" s="44"/>
      <c r="D11" s="7">
        <v>4.5</v>
      </c>
      <c r="E11" s="9" t="str">
        <f t="shared" si="0"/>
        <v/>
      </c>
      <c r="F11" s="7">
        <v>5.5</v>
      </c>
      <c r="G11" s="47"/>
      <c r="H11" s="9" t="str">
        <f>IF(F11*G11=0,"",F11*G11)</f>
        <v/>
      </c>
    </row>
    <row r="12" spans="1:8" ht="13.95" customHeight="1" x14ac:dyDescent="0.3">
      <c r="A12" s="10" t="s">
        <v>10</v>
      </c>
      <c r="B12" s="8">
        <v>60</v>
      </c>
      <c r="C12" s="44"/>
      <c r="D12" s="7">
        <v>4.5</v>
      </c>
      <c r="E12" s="9" t="str">
        <f t="shared" si="0"/>
        <v/>
      </c>
      <c r="F12" s="7">
        <v>5.5</v>
      </c>
      <c r="G12" s="47"/>
      <c r="H12" s="9" t="str">
        <f t="shared" si="1"/>
        <v/>
      </c>
    </row>
    <row r="13" spans="1:8" ht="13.95" customHeight="1" x14ac:dyDescent="0.3">
      <c r="A13" s="10"/>
      <c r="B13" s="8"/>
      <c r="C13" s="44"/>
      <c r="D13" s="7"/>
      <c r="E13" s="9" t="str">
        <f t="shared" si="0"/>
        <v/>
      </c>
      <c r="F13" s="7">
        <v>40</v>
      </c>
      <c r="G13" s="47"/>
      <c r="H13" s="9" t="str">
        <f t="shared" si="1"/>
        <v/>
      </c>
    </row>
    <row r="14" spans="1:8" ht="13.95" customHeight="1" x14ac:dyDescent="0.3">
      <c r="A14" s="10" t="s">
        <v>54</v>
      </c>
      <c r="B14" s="8">
        <v>1</v>
      </c>
      <c r="C14" s="44"/>
      <c r="D14" s="7">
        <v>10</v>
      </c>
      <c r="E14" s="9" t="str">
        <f t="shared" si="0"/>
        <v/>
      </c>
      <c r="F14" s="7">
        <v>50</v>
      </c>
      <c r="G14" s="47"/>
      <c r="H14" s="9" t="str">
        <f t="shared" si="1"/>
        <v/>
      </c>
    </row>
    <row r="15" spans="1:8" ht="13.95" customHeight="1" x14ac:dyDescent="0.3">
      <c r="A15" s="10"/>
      <c r="B15" s="8"/>
      <c r="C15" s="44"/>
      <c r="D15" s="7"/>
      <c r="E15" s="9" t="str">
        <f t="shared" si="0"/>
        <v/>
      </c>
      <c r="F15" s="7"/>
      <c r="G15" s="47"/>
      <c r="H15" s="9" t="str">
        <f t="shared" si="1"/>
        <v/>
      </c>
    </row>
    <row r="16" spans="1:8" ht="13.95" customHeight="1" x14ac:dyDescent="0.3">
      <c r="A16" s="10" t="s">
        <v>11</v>
      </c>
      <c r="B16" s="8">
        <v>1</v>
      </c>
      <c r="C16" s="44"/>
      <c r="D16" s="7">
        <v>1.2</v>
      </c>
      <c r="E16" s="9" t="str">
        <f t="shared" si="0"/>
        <v/>
      </c>
      <c r="F16" s="7">
        <v>13</v>
      </c>
      <c r="G16" s="47"/>
      <c r="H16" s="9" t="str">
        <f t="shared" si="1"/>
        <v/>
      </c>
    </row>
    <row r="17" spans="1:8" ht="13.95" customHeight="1" x14ac:dyDescent="0.3">
      <c r="A17" s="10"/>
      <c r="B17" s="8"/>
      <c r="C17" s="44"/>
      <c r="D17" s="7"/>
      <c r="E17" s="9" t="str">
        <f t="shared" si="0"/>
        <v/>
      </c>
      <c r="F17" s="7"/>
      <c r="G17" s="47"/>
      <c r="H17" s="9" t="str">
        <f t="shared" si="1"/>
        <v/>
      </c>
    </row>
    <row r="18" spans="1:8" ht="13.95" customHeight="1" x14ac:dyDescent="0.3">
      <c r="A18" s="10" t="s">
        <v>12</v>
      </c>
      <c r="B18" s="8">
        <v>1</v>
      </c>
      <c r="C18" s="44"/>
      <c r="D18" s="7">
        <v>0</v>
      </c>
      <c r="E18" s="9" t="str">
        <f t="shared" si="0"/>
        <v/>
      </c>
      <c r="F18" s="7">
        <v>35</v>
      </c>
      <c r="G18" s="47"/>
      <c r="H18" s="9" t="str">
        <f t="shared" si="1"/>
        <v/>
      </c>
    </row>
    <row r="19" spans="1:8" ht="13.95" customHeight="1" x14ac:dyDescent="0.3">
      <c r="A19" s="10" t="s">
        <v>13</v>
      </c>
      <c r="B19" s="8">
        <v>1</v>
      </c>
      <c r="C19" s="44"/>
      <c r="D19" s="7">
        <v>4</v>
      </c>
      <c r="E19" s="9" t="str">
        <f t="shared" si="0"/>
        <v/>
      </c>
      <c r="F19" s="7">
        <v>30</v>
      </c>
      <c r="G19" s="47"/>
      <c r="H19" s="9" t="str">
        <f t="shared" si="1"/>
        <v/>
      </c>
    </row>
    <row r="20" spans="1:8" ht="13.95" customHeight="1" x14ac:dyDescent="0.3">
      <c r="A20" s="10" t="s">
        <v>14</v>
      </c>
      <c r="B20" s="8">
        <v>1</v>
      </c>
      <c r="C20" s="44"/>
      <c r="D20" s="7">
        <v>3</v>
      </c>
      <c r="E20" s="9" t="str">
        <f t="shared" si="0"/>
        <v/>
      </c>
      <c r="F20" s="7">
        <v>25</v>
      </c>
      <c r="G20" s="47"/>
      <c r="H20" s="9" t="str">
        <f t="shared" si="1"/>
        <v/>
      </c>
    </row>
    <row r="21" spans="1:8" ht="13.95" customHeight="1" x14ac:dyDescent="0.3">
      <c r="A21" s="10" t="s">
        <v>15</v>
      </c>
      <c r="B21" s="8">
        <v>1</v>
      </c>
      <c r="C21" s="44"/>
      <c r="D21" s="7">
        <v>0.25</v>
      </c>
      <c r="E21" s="9" t="str">
        <f t="shared" si="0"/>
        <v/>
      </c>
      <c r="F21" s="7">
        <v>2.5</v>
      </c>
      <c r="G21" s="47"/>
      <c r="H21" s="9" t="str">
        <f t="shared" si="1"/>
        <v/>
      </c>
    </row>
    <row r="22" spans="1:8" ht="13.95" customHeight="1" x14ac:dyDescent="0.3">
      <c r="A22" s="10"/>
      <c r="B22" s="8"/>
      <c r="C22" s="44"/>
      <c r="D22" s="7"/>
      <c r="E22" s="9" t="str">
        <f t="shared" si="0"/>
        <v/>
      </c>
      <c r="F22" s="7"/>
      <c r="G22" s="47"/>
      <c r="H22" s="9" t="str">
        <f t="shared" si="1"/>
        <v/>
      </c>
    </row>
    <row r="23" spans="1:8" ht="13.95" customHeight="1" x14ac:dyDescent="0.3">
      <c r="A23" s="10" t="s">
        <v>16</v>
      </c>
      <c r="B23" s="8">
        <v>1</v>
      </c>
      <c r="C23" s="44"/>
      <c r="D23" s="7">
        <v>1.2</v>
      </c>
      <c r="E23" s="9" t="str">
        <f t="shared" si="0"/>
        <v/>
      </c>
      <c r="F23" s="7">
        <v>6</v>
      </c>
      <c r="G23" s="47"/>
      <c r="H23" s="9" t="str">
        <f t="shared" si="1"/>
        <v/>
      </c>
    </row>
    <row r="24" spans="1:8" ht="13.95" customHeight="1" x14ac:dyDescent="0.3">
      <c r="A24" s="10" t="s">
        <v>17</v>
      </c>
      <c r="B24" s="8">
        <v>1</v>
      </c>
      <c r="C24" s="44"/>
      <c r="D24" s="7">
        <v>2.5</v>
      </c>
      <c r="E24" s="9" t="str">
        <f t="shared" si="0"/>
        <v/>
      </c>
      <c r="F24" s="7">
        <v>90</v>
      </c>
      <c r="G24" s="47"/>
      <c r="H24" s="9" t="str">
        <f t="shared" si="1"/>
        <v/>
      </c>
    </row>
    <row r="25" spans="1:8" ht="13.95" customHeight="1" x14ac:dyDescent="0.3">
      <c r="A25" s="10" t="s">
        <v>18</v>
      </c>
      <c r="B25" s="8">
        <v>1</v>
      </c>
      <c r="C25" s="44"/>
      <c r="D25" s="7">
        <v>1.5</v>
      </c>
      <c r="E25" s="9" t="str">
        <f t="shared" si="0"/>
        <v/>
      </c>
      <c r="F25" s="7"/>
      <c r="G25" s="47"/>
      <c r="H25" s="9" t="str">
        <f t="shared" si="1"/>
        <v/>
      </c>
    </row>
    <row r="26" spans="1:8" ht="13.95" customHeight="1" x14ac:dyDescent="0.3">
      <c r="A26" s="10" t="s">
        <v>59</v>
      </c>
      <c r="B26" s="8">
        <v>1</v>
      </c>
      <c r="C26" s="44"/>
      <c r="D26" s="7">
        <v>22</v>
      </c>
      <c r="E26" s="9" t="str">
        <f t="shared" si="0"/>
        <v/>
      </c>
      <c r="F26" s="7">
        <v>30</v>
      </c>
      <c r="G26" s="47"/>
      <c r="H26" s="9" t="str">
        <f t="shared" si="1"/>
        <v/>
      </c>
    </row>
    <row r="27" spans="1:8" ht="13.95" customHeight="1" x14ac:dyDescent="0.3">
      <c r="A27" s="10"/>
      <c r="B27" s="8"/>
      <c r="C27" s="44"/>
      <c r="D27" s="7"/>
      <c r="E27" s="9" t="str">
        <f t="shared" si="0"/>
        <v/>
      </c>
      <c r="F27" s="7"/>
      <c r="G27" s="47"/>
      <c r="H27" s="9" t="str">
        <f t="shared" si="1"/>
        <v/>
      </c>
    </row>
    <row r="28" spans="1:8" ht="13.95" customHeight="1" x14ac:dyDescent="0.3">
      <c r="A28" s="10" t="s">
        <v>38</v>
      </c>
      <c r="B28" s="8">
        <v>48</v>
      </c>
      <c r="C28" s="44"/>
      <c r="D28" s="7">
        <v>10</v>
      </c>
      <c r="E28" s="9" t="str">
        <f t="shared" si="0"/>
        <v/>
      </c>
      <c r="F28" s="7">
        <v>3.2</v>
      </c>
      <c r="G28" s="47"/>
      <c r="H28" s="9" t="str">
        <f t="shared" si="1"/>
        <v/>
      </c>
    </row>
    <row r="29" spans="1:8" ht="13.95" customHeight="1" x14ac:dyDescent="0.3">
      <c r="A29" s="10" t="s">
        <v>19</v>
      </c>
      <c r="B29" s="8">
        <v>34</v>
      </c>
      <c r="C29" s="44"/>
      <c r="D29" s="7">
        <v>10</v>
      </c>
      <c r="E29" s="9" t="str">
        <f t="shared" si="0"/>
        <v/>
      </c>
      <c r="F29" s="7">
        <v>3.5</v>
      </c>
      <c r="G29" s="47"/>
      <c r="H29" s="9" t="str">
        <f t="shared" si="1"/>
        <v/>
      </c>
    </row>
    <row r="30" spans="1:8" ht="13.95" customHeight="1" x14ac:dyDescent="0.3">
      <c r="A30" s="10" t="s">
        <v>45</v>
      </c>
      <c r="B30" s="8">
        <v>12</v>
      </c>
      <c r="C30" s="44"/>
      <c r="D30" s="7">
        <v>3</v>
      </c>
      <c r="E30" s="9" t="str">
        <f t="shared" si="0"/>
        <v/>
      </c>
      <c r="F30" s="7">
        <v>3.5</v>
      </c>
      <c r="G30" s="47"/>
      <c r="H30" s="9" t="str">
        <f t="shared" si="1"/>
        <v/>
      </c>
    </row>
    <row r="31" spans="1:8" ht="13.95" customHeight="1" x14ac:dyDescent="0.3">
      <c r="A31" s="10" t="s">
        <v>46</v>
      </c>
      <c r="B31" s="8">
        <v>12</v>
      </c>
      <c r="C31" s="44"/>
      <c r="D31" s="7">
        <v>3</v>
      </c>
      <c r="E31" s="9" t="str">
        <f t="shared" si="0"/>
        <v/>
      </c>
      <c r="F31" s="7">
        <v>3.5</v>
      </c>
      <c r="G31" s="47"/>
      <c r="H31" s="9" t="str">
        <f t="shared" si="1"/>
        <v/>
      </c>
    </row>
    <row r="32" spans="1:8" ht="13.95" customHeight="1" x14ac:dyDescent="0.3">
      <c r="A32" s="10"/>
      <c r="B32" s="8"/>
      <c r="C32" s="44"/>
      <c r="D32" s="7"/>
      <c r="E32" s="9" t="str">
        <f t="shared" si="0"/>
        <v/>
      </c>
      <c r="F32" s="7"/>
      <c r="G32" s="47"/>
      <c r="H32" s="9" t="str">
        <f t="shared" si="1"/>
        <v/>
      </c>
    </row>
    <row r="33" spans="1:8" ht="13.95" customHeight="1" x14ac:dyDescent="0.3">
      <c r="A33" s="10"/>
      <c r="B33" s="8"/>
      <c r="C33" s="44"/>
      <c r="D33" s="7"/>
      <c r="E33" s="9" t="str">
        <f t="shared" si="0"/>
        <v/>
      </c>
      <c r="F33" s="7"/>
      <c r="G33" s="47"/>
      <c r="H33" s="9" t="str">
        <f t="shared" si="1"/>
        <v/>
      </c>
    </row>
    <row r="34" spans="1:8" ht="13.95" customHeight="1" x14ac:dyDescent="0.3">
      <c r="A34" s="10"/>
      <c r="B34" s="8"/>
      <c r="C34" s="44"/>
      <c r="D34" s="7"/>
      <c r="E34" s="9" t="str">
        <f t="shared" si="0"/>
        <v/>
      </c>
      <c r="F34" s="7"/>
      <c r="G34" s="47"/>
      <c r="H34" s="9" t="str">
        <f t="shared" si="1"/>
        <v/>
      </c>
    </row>
    <row r="35" spans="1:8" ht="13.95" customHeight="1" x14ac:dyDescent="0.3">
      <c r="A35" s="28"/>
      <c r="B35" s="29"/>
      <c r="C35" s="45"/>
      <c r="D35" s="30"/>
      <c r="E35" s="9" t="str">
        <f t="shared" si="0"/>
        <v/>
      </c>
      <c r="F35" s="31"/>
      <c r="G35" s="47"/>
      <c r="H35" s="9" t="str">
        <f t="shared" si="1"/>
        <v/>
      </c>
    </row>
    <row r="36" spans="1:8" ht="13.95" customHeight="1" x14ac:dyDescent="0.3">
      <c r="A36" s="11"/>
      <c r="B36" s="12"/>
      <c r="C36" s="15" t="s">
        <v>41</v>
      </c>
      <c r="D36" s="16" t="s">
        <v>44</v>
      </c>
      <c r="E36" s="48" t="str">
        <f>IF(SUM(E3:E35)=0,"",SUM(E3:E35))</f>
        <v/>
      </c>
      <c r="F36" s="49"/>
      <c r="G36" s="12"/>
      <c r="H36" s="14"/>
    </row>
    <row r="37" spans="1:8" ht="13.95" customHeight="1" thickBot="1" x14ac:dyDescent="0.35">
      <c r="A37" s="11" t="s">
        <v>47</v>
      </c>
      <c r="B37" s="12"/>
      <c r="C37" s="15" t="s">
        <v>41</v>
      </c>
      <c r="D37" s="16" t="s">
        <v>43</v>
      </c>
      <c r="E37" s="50" t="str">
        <f>IF(SUM(H3:H35)=0,"",SUM(H3:H35))</f>
        <v/>
      </c>
      <c r="F37" s="51"/>
      <c r="G37" s="12"/>
      <c r="H37" s="14"/>
    </row>
    <row r="38" spans="1:8" ht="13.95" customHeight="1" thickBot="1" x14ac:dyDescent="0.35">
      <c r="A38" s="21" t="s">
        <v>55</v>
      </c>
      <c r="B38" s="12"/>
      <c r="C38" s="15" t="s">
        <v>41</v>
      </c>
      <c r="D38" s="16" t="s">
        <v>42</v>
      </c>
      <c r="E38" s="52">
        <f>SUM(E36:F37)</f>
        <v>0</v>
      </c>
      <c r="F38" s="53"/>
      <c r="G38" s="12"/>
      <c r="H38" s="14"/>
    </row>
    <row r="39" spans="1:8" ht="13.95" customHeight="1" x14ac:dyDescent="0.3">
      <c r="A39" s="21" t="s">
        <v>56</v>
      </c>
      <c r="B39" s="12"/>
      <c r="C39" s="15"/>
      <c r="D39" s="16"/>
      <c r="E39" s="12"/>
      <c r="F39" s="13"/>
      <c r="G39" s="12"/>
      <c r="H39" s="14"/>
    </row>
    <row r="40" spans="1:8" ht="13.95" customHeight="1" x14ac:dyDescent="0.3">
      <c r="A40" s="17" t="s">
        <v>20</v>
      </c>
      <c r="B40" s="1"/>
      <c r="C40" s="1"/>
      <c r="D40" s="2" t="s">
        <v>21</v>
      </c>
      <c r="E40" s="1"/>
      <c r="F40" s="3"/>
      <c r="G40" s="4"/>
      <c r="H40" s="18"/>
    </row>
    <row r="41" spans="1:8" ht="13.95" customHeight="1" x14ac:dyDescent="0.3">
      <c r="A41" s="11" t="s">
        <v>48</v>
      </c>
      <c r="B41" s="12"/>
      <c r="C41" s="12"/>
      <c r="D41" s="13" t="s">
        <v>22</v>
      </c>
      <c r="E41" s="12"/>
      <c r="F41" s="13"/>
      <c r="G41" s="12"/>
      <c r="H41" s="14"/>
    </row>
    <row r="42" spans="1:8" ht="13.95" customHeight="1" x14ac:dyDescent="0.3">
      <c r="A42" s="11" t="s">
        <v>49</v>
      </c>
      <c r="B42" s="12"/>
      <c r="C42" s="12"/>
      <c r="D42" s="13" t="s">
        <v>23</v>
      </c>
      <c r="E42" s="12"/>
      <c r="F42" s="13"/>
      <c r="G42" s="12"/>
      <c r="H42" s="14"/>
    </row>
    <row r="43" spans="1:8" ht="13.95" customHeight="1" x14ac:dyDescent="0.3">
      <c r="A43" s="11" t="s">
        <v>50</v>
      </c>
      <c r="B43" s="12"/>
      <c r="C43" s="12"/>
      <c r="D43" s="13" t="s">
        <v>24</v>
      </c>
      <c r="E43" s="12"/>
      <c r="F43" s="13"/>
      <c r="G43" s="12"/>
      <c r="H43" s="14"/>
    </row>
    <row r="44" spans="1:8" ht="13.95" customHeight="1" x14ac:dyDescent="0.3">
      <c r="A44" s="11" t="s">
        <v>51</v>
      </c>
      <c r="B44" s="12"/>
      <c r="C44" s="12"/>
      <c r="D44" s="13" t="s">
        <v>25</v>
      </c>
      <c r="E44" s="12"/>
      <c r="F44" s="13"/>
      <c r="G44" s="12"/>
      <c r="H44" s="14"/>
    </row>
    <row r="45" spans="1:8" ht="13.95" customHeight="1" x14ac:dyDescent="0.3">
      <c r="A45" s="19" t="s">
        <v>52</v>
      </c>
      <c r="B45" s="5"/>
      <c r="C45" s="5"/>
      <c r="D45" s="6"/>
      <c r="E45" s="5"/>
      <c r="F45" s="6"/>
      <c r="G45" s="5"/>
      <c r="H45" s="20"/>
    </row>
    <row r="46" spans="1:8" ht="13.95" customHeight="1" x14ac:dyDescent="0.3">
      <c r="A46" s="21" t="s">
        <v>26</v>
      </c>
      <c r="B46" s="15"/>
      <c r="C46" s="15"/>
      <c r="D46" s="16" t="s">
        <v>27</v>
      </c>
      <c r="E46" s="12"/>
      <c r="F46" s="13"/>
      <c r="G46" s="12"/>
      <c r="H46" s="14"/>
    </row>
    <row r="47" spans="1:8" ht="13.95" customHeight="1" x14ac:dyDescent="0.3">
      <c r="A47" s="21"/>
      <c r="B47" s="15"/>
      <c r="C47" s="15"/>
      <c r="D47" s="16"/>
      <c r="E47" s="12"/>
      <c r="F47" s="13"/>
      <c r="G47" s="12"/>
      <c r="H47" s="14"/>
    </row>
    <row r="48" spans="1:8" ht="13.95" customHeight="1" x14ac:dyDescent="0.3">
      <c r="A48" s="11" t="s">
        <v>35</v>
      </c>
      <c r="B48" s="32"/>
      <c r="C48" s="12"/>
      <c r="D48" s="13" t="s">
        <v>28</v>
      </c>
      <c r="E48" s="32"/>
      <c r="F48" s="13"/>
      <c r="G48" s="12"/>
      <c r="H48" s="14"/>
    </row>
    <row r="49" spans="1:8" ht="13.95" customHeight="1" x14ac:dyDescent="0.3">
      <c r="A49" s="11"/>
      <c r="B49" s="12"/>
      <c r="C49" s="12"/>
      <c r="D49" s="13"/>
      <c r="E49" s="12"/>
      <c r="F49" s="13"/>
      <c r="G49" s="12"/>
      <c r="H49" s="14"/>
    </row>
    <row r="50" spans="1:8" ht="13.95" customHeight="1" x14ac:dyDescent="0.3">
      <c r="A50" s="11" t="s">
        <v>36</v>
      </c>
      <c r="B50" s="12"/>
      <c r="C50" s="12"/>
      <c r="D50" s="13" t="s">
        <v>29</v>
      </c>
      <c r="E50" s="12"/>
      <c r="F50" s="13"/>
      <c r="G50" s="12"/>
      <c r="H50" s="14"/>
    </row>
    <row r="51" spans="1:8" ht="13.95" customHeight="1" x14ac:dyDescent="0.3">
      <c r="A51" s="11"/>
      <c r="B51" s="12"/>
      <c r="C51" s="12"/>
      <c r="D51" s="13"/>
      <c r="E51" s="12"/>
      <c r="F51" s="13"/>
      <c r="G51" s="12"/>
      <c r="H51" s="14"/>
    </row>
    <row r="52" spans="1:8" ht="13.95" customHeight="1" x14ac:dyDescent="0.3">
      <c r="A52" s="22" t="s">
        <v>33</v>
      </c>
      <c r="B52" s="15"/>
      <c r="C52" s="12"/>
      <c r="D52" s="13" t="s">
        <v>36</v>
      </c>
      <c r="E52" s="12"/>
      <c r="F52" s="13"/>
      <c r="G52" s="12"/>
      <c r="H52" s="14"/>
    </row>
    <row r="53" spans="1:8" ht="13.95" customHeight="1" x14ac:dyDescent="0.3">
      <c r="A53" s="11"/>
      <c r="B53" s="12"/>
      <c r="C53" s="12"/>
      <c r="D53" s="13"/>
      <c r="E53" s="12"/>
      <c r="F53" s="13"/>
      <c r="G53" s="12"/>
      <c r="H53" s="14"/>
    </row>
    <row r="54" spans="1:8" ht="13.95" customHeight="1" x14ac:dyDescent="0.3">
      <c r="A54" s="23" t="s">
        <v>57</v>
      </c>
      <c r="B54" s="24" t="s">
        <v>58</v>
      </c>
      <c r="C54" s="24"/>
      <c r="D54" s="25"/>
      <c r="E54" s="24"/>
      <c r="F54" s="25"/>
      <c r="G54" s="26"/>
      <c r="H54" s="27"/>
    </row>
  </sheetData>
  <sheetProtection algorithmName="SHA-512" hashValue="ib6UM9vSe3ppIQzzHkpzeS3IFRYg70L2ocHUVDQw96cUp0PE2ARTbVxbNevinkKzgaxaD8y3DztQS+YmZirPLg==" saltValue="xSGEHnO9oP00uGThePm5UA==" spinCount="100000" sheet="1" objects="1" scenarios="1"/>
  <protectedRanges>
    <protectedRange sqref="A40:H53" name="Unten" securityDescriptor="O:WDG:WDD:(A;;CC;;;WD)"/>
    <protectedRange sqref="G3:G35" name="Anzahl Defekte" securityDescriptor="O:WDG:WDD:(A;;CC;;;WD)"/>
    <protectedRange sqref="C3:C35" name="Bestellt" securityDescriptor="O:WDG:WDD:(A;;CC;;;WD)"/>
  </protectedRanges>
  <mergeCells count="3">
    <mergeCell ref="E36:F36"/>
    <mergeCell ref="E37:F37"/>
    <mergeCell ref="E38:F38"/>
  </mergeCells>
  <pageMargins left="0.23622047244094491" right="0.23622047244094491" top="0.35433070866141736" bottom="0.35433070866141736" header="0.31496062992125984" footer="0.31496062992125984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Ralf.Bechtiger</dc:creator>
  <cp:lastModifiedBy>Hermann Keller</cp:lastModifiedBy>
  <cp:lastPrinted>2025-09-16T15:24:54Z</cp:lastPrinted>
  <dcterms:created xsi:type="dcterms:W3CDTF">2017-03-06T13:22:04Z</dcterms:created>
  <dcterms:modified xsi:type="dcterms:W3CDTF">2025-10-20T15:28:54Z</dcterms:modified>
</cp:coreProperties>
</file>